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264" activeTab="1"/>
  </bookViews>
  <sheets>
    <sheet name="Tabela 13.1.3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<sst xmlns="http://schemas.openxmlformats.org/spreadsheetml/2006/main" count="136" uniqueCount="31">
  <si>
    <t>Iluminação elétrica</t>
  </si>
  <si>
    <t>Telefone</t>
  </si>
  <si>
    <t>Fogão</t>
  </si>
  <si>
    <t>Filtro de água</t>
  </si>
  <si>
    <t>Rádio</t>
  </si>
  <si>
    <t>Televisão</t>
  </si>
  <si>
    <t>Geladeira</t>
  </si>
  <si>
    <t>Freezer</t>
  </si>
  <si>
    <t>Máquina de lavar roupa</t>
  </si>
  <si>
    <t>Domicílios particulares permanentes</t>
  </si>
  <si>
    <t>Discriminação</t>
  </si>
  <si>
    <t>Total</t>
  </si>
  <si>
    <t>Urbana</t>
  </si>
  <si>
    <t>Rural</t>
  </si>
  <si>
    <t>Ceará</t>
  </si>
  <si>
    <t>Moradores em domicílios particulares permanentes (1)</t>
  </si>
  <si>
    <t>Região Metropolitana                                                                                                                                                                                                                    de Fortaleza</t>
  </si>
  <si>
    <t>Microcomputador</t>
  </si>
  <si>
    <t>Somente celular</t>
  </si>
  <si>
    <t>Celular e fixo convencional</t>
  </si>
  <si>
    <t>Somente fixo convencional</t>
  </si>
  <si>
    <t>Com acesso à Internet</t>
  </si>
  <si>
    <t>...</t>
  </si>
  <si>
    <t>(conclusão)</t>
  </si>
  <si>
    <t>(continua)</t>
  </si>
  <si>
    <t>13.1  HABITAÇÃO</t>
  </si>
  <si>
    <t>HABITAÇÃO E SANEAMENTO</t>
  </si>
  <si>
    <t>(1) Exclusive os moradores cuja condição no domicílio era pensionista, empregado doméstico ou parente do empregado doméstico.</t>
  </si>
  <si>
    <t>ANUÁRIO ESTATÍSTICO DO CEARÁ - 2015</t>
  </si>
  <si>
    <t>Fonte: Instituto Brasileiro de Geografia e Estatística (IBGE), Pesquisa Nacional por Amostra de Domicílios 2012, 2013 e 2014.</t>
  </si>
  <si>
    <t>Tabela 13.1.3  Domicílios particulares permanentes e moradores em domicílios particulares permanentes, segundo a existência de iluminação elétrica, telefone e alguns bens duráveis - Ceará e Região Metropolitana de Fortaleza - 2012-2014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</si>
</sst>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@*.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0.0"/>
    <numFmt numFmtId="187" formatCode="###\ ###\ ###\ ##0;\-###\ ###\ ###\ ##0;&quot;-&quot;"/>
    <numFmt numFmtId="188" formatCode="_(* #,##0_);_(* \(#,##0\);_(* &quot;-&quot;??_);_(@_)"/>
    <numFmt numFmtId="189" formatCode="_(* #,##0.000_);_(* \(#,##0.000\);_(* &quot;-&quot;??_);_(@_)"/>
    <numFmt numFmtId="190" formatCode="_(* #,##0.0_);_(* \(#,##0.0\);_(* &quot;-&quot;??_);_(@_)"/>
    <numFmt numFmtId="191" formatCode="_-* #,##0.000_-;\-* #,##0.000_-;_-* &quot;-&quot;???_-;_-@_-"/>
  </numFmts>
  <fonts count="33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 Narrow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7"/>
      <name val="Univers 45 Light"/>
      <family val="2"/>
    </font>
    <font>
      <b/>
      <sz val="7"/>
      <name val="Univers"/>
      <family val="2"/>
    </font>
    <font>
      <sz val="7"/>
      <name val="Univers 55"/>
      <family val="2"/>
    </font>
    <font>
      <i/>
      <sz val="7"/>
      <name val="Univers 55"/>
      <family val="0"/>
    </font>
    <font>
      <i/>
      <sz val="7"/>
      <name val="Univer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4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center" indent="1"/>
    </xf>
    <xf numFmtId="49" fontId="24" fillId="0" borderId="0" xfId="0" applyNumberFormat="1" applyFont="1" applyBorder="1" applyAlignment="1">
      <alignment horizontal="left" vertical="center" indent="1"/>
    </xf>
    <xf numFmtId="3" fontId="4" fillId="0" borderId="0" xfId="53" applyNumberFormat="1" applyFont="1" applyFill="1" applyBorder="1" applyAlignment="1">
      <alignment horizontal="right" vertical="center"/>
    </xf>
    <xf numFmtId="3" fontId="1" fillId="0" borderId="0" xfId="53" applyNumberFormat="1" applyFont="1" applyFill="1" applyBorder="1" applyAlignment="1">
      <alignment horizontal="right" vertical="center"/>
    </xf>
    <xf numFmtId="3" fontId="24" fillId="0" borderId="0" xfId="5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 wrapText="1"/>
    </xf>
    <xf numFmtId="3" fontId="1" fillId="0" borderId="0" xfId="53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5" fillId="0" borderId="12" xfId="0" applyFont="1" applyFill="1" applyBorder="1" applyAlignment="1">
      <alignment horizontal="justify" vertical="center" wrapText="1"/>
    </xf>
    <xf numFmtId="3" fontId="1" fillId="0" borderId="13" xfId="53" applyNumberFormat="1" applyFont="1" applyFill="1" applyBorder="1" applyAlignment="1">
      <alignment horizontal="right" vertical="center"/>
    </xf>
    <xf numFmtId="3" fontId="4" fillId="0" borderId="13" xfId="53" applyNumberFormat="1" applyFont="1" applyBorder="1" applyAlignment="1">
      <alignment horizontal="right" vertical="center"/>
    </xf>
    <xf numFmtId="3" fontId="4" fillId="0" borderId="0" xfId="53" applyNumberFormat="1" applyFont="1" applyBorder="1" applyAlignment="1">
      <alignment horizontal="right" vertical="center"/>
    </xf>
    <xf numFmtId="3" fontId="24" fillId="0" borderId="13" xfId="53" applyNumberFormat="1" applyFont="1" applyFill="1" applyBorder="1" applyAlignment="1">
      <alignment horizontal="right" vertical="center"/>
    </xf>
    <xf numFmtId="3" fontId="24" fillId="0" borderId="0" xfId="53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/>
    </xf>
    <xf numFmtId="3" fontId="1" fillId="0" borderId="0" xfId="53" applyNumberFormat="1" applyFont="1" applyFill="1" applyAlignment="1">
      <alignment vertical="center"/>
    </xf>
    <xf numFmtId="3" fontId="1" fillId="0" borderId="0" xfId="53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left"/>
    </xf>
    <xf numFmtId="0" fontId="29" fillId="0" borderId="0" xfId="0" applyFont="1" applyAlignment="1">
      <alignment horizontal="right"/>
    </xf>
    <xf numFmtId="0" fontId="30" fillId="0" borderId="0" xfId="0" applyNumberFormat="1" applyFont="1" applyAlignment="1">
      <alignment horizontal="left"/>
    </xf>
    <xf numFmtId="187" fontId="4" fillId="0" borderId="0" xfId="0" applyNumberFormat="1" applyFont="1" applyAlignment="1">
      <alignment horizontal="right"/>
    </xf>
    <xf numFmtId="1" fontId="28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1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188" fontId="1" fillId="0" borderId="0" xfId="53" applyNumberFormat="1" applyFont="1" applyFill="1" applyBorder="1" applyAlignment="1">
      <alignment horizontal="right" vertical="center"/>
    </xf>
    <xf numFmtId="191" fontId="0" fillId="0" borderId="0" xfId="0" applyNumberFormat="1" applyFill="1" applyAlignment="1">
      <alignment/>
    </xf>
    <xf numFmtId="188" fontId="1" fillId="0" borderId="13" xfId="53" applyNumberFormat="1" applyFont="1" applyFill="1" applyBorder="1" applyAlignment="1">
      <alignment horizontal="right" vertical="center"/>
    </xf>
    <xf numFmtId="188" fontId="1" fillId="0" borderId="0" xfId="53" applyNumberFormat="1" applyFont="1" applyFill="1" applyBorder="1" applyAlignment="1">
      <alignment horizontal="right" vertical="center"/>
    </xf>
    <xf numFmtId="188" fontId="24" fillId="0" borderId="0" xfId="53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47625</xdr:rowOff>
    </xdr:from>
    <xdr:to>
      <xdr:col>12</xdr:col>
      <xdr:colOff>619125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57150</xdr:rowOff>
    </xdr:from>
    <xdr:to>
      <xdr:col>12</xdr:col>
      <xdr:colOff>619125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PageLayoutView="0" workbookViewId="0" topLeftCell="A1">
      <selection activeCell="P14" sqref="P14"/>
    </sheetView>
  </sheetViews>
  <sheetFormatPr defaultColWidth="9.140625" defaultRowHeight="12.75" customHeight="1"/>
  <cols>
    <col min="1" max="1" width="19.28125" style="1" customWidth="1"/>
    <col min="2" max="9" width="9.7109375" style="1" customWidth="1"/>
    <col min="10" max="13" width="9.7109375" style="4" customWidth="1"/>
    <col min="14" max="16384" width="9.140625" style="4" customWidth="1"/>
  </cols>
  <sheetData>
    <row r="1" spans="1:13" ht="19.5" customHeight="1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9.5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9.5" customHeight="1">
      <c r="A3" s="12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4.75" customHeight="1">
      <c r="A4" s="43" t="s">
        <v>30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4" t="s">
        <v>24</v>
      </c>
    </row>
    <row r="6" spans="1:13" s="5" customFormat="1" ht="15" customHeight="1">
      <c r="A6" s="47" t="s">
        <v>10</v>
      </c>
      <c r="B6" s="45" t="s">
        <v>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s="5" customFormat="1" ht="15" customHeight="1">
      <c r="A7" s="47"/>
      <c r="B7" s="49">
        <v>2012</v>
      </c>
      <c r="C7" s="50"/>
      <c r="D7" s="50"/>
      <c r="E7" s="51"/>
      <c r="F7" s="49">
        <v>2013</v>
      </c>
      <c r="G7" s="50"/>
      <c r="H7" s="50"/>
      <c r="I7" s="50"/>
      <c r="J7" s="49">
        <v>2014</v>
      </c>
      <c r="K7" s="50"/>
      <c r="L7" s="50"/>
      <c r="M7" s="50"/>
    </row>
    <row r="8" spans="1:13" ht="15" customHeight="1">
      <c r="A8" s="47"/>
      <c r="B8" s="49" t="s">
        <v>14</v>
      </c>
      <c r="C8" s="50"/>
      <c r="D8" s="51"/>
      <c r="E8" s="52" t="s">
        <v>16</v>
      </c>
      <c r="F8" s="49" t="s">
        <v>14</v>
      </c>
      <c r="G8" s="50"/>
      <c r="H8" s="51"/>
      <c r="I8" s="52" t="s">
        <v>16</v>
      </c>
      <c r="J8" s="49" t="s">
        <v>14</v>
      </c>
      <c r="K8" s="50"/>
      <c r="L8" s="51"/>
      <c r="M8" s="54" t="s">
        <v>16</v>
      </c>
    </row>
    <row r="9" spans="1:13" ht="15" customHeight="1">
      <c r="A9" s="48"/>
      <c r="B9" s="14" t="s">
        <v>11</v>
      </c>
      <c r="C9" s="14" t="s">
        <v>12</v>
      </c>
      <c r="D9" s="14" t="s">
        <v>13</v>
      </c>
      <c r="E9" s="53"/>
      <c r="F9" s="14" t="s">
        <v>11</v>
      </c>
      <c r="G9" s="14" t="s">
        <v>12</v>
      </c>
      <c r="H9" s="14" t="s">
        <v>13</v>
      </c>
      <c r="I9" s="53"/>
      <c r="J9" s="14" t="s">
        <v>11</v>
      </c>
      <c r="K9" s="14" t="s">
        <v>12</v>
      </c>
      <c r="L9" s="14" t="s">
        <v>13</v>
      </c>
      <c r="M9" s="55"/>
    </row>
    <row r="10" spans="1:13" ht="15" customHeight="1">
      <c r="A10" s="27" t="s">
        <v>11</v>
      </c>
      <c r="B10" s="9">
        <v>2595788</v>
      </c>
      <c r="C10" s="9">
        <v>1942949</v>
      </c>
      <c r="D10" s="19">
        <f>B10-C10</f>
        <v>652839</v>
      </c>
      <c r="E10" s="19">
        <v>1139615</v>
      </c>
      <c r="F10" s="41">
        <f>SUM(G10+H10)</f>
        <v>2663523</v>
      </c>
      <c r="G10" s="9">
        <v>1969413</v>
      </c>
      <c r="H10" s="19">
        <v>694110</v>
      </c>
      <c r="I10" s="39">
        <v>1139504</v>
      </c>
      <c r="J10" s="41">
        <f>SUM(K10+L10)</f>
        <v>2768417</v>
      </c>
      <c r="K10" s="9">
        <v>2054882</v>
      </c>
      <c r="L10" s="19">
        <v>713535</v>
      </c>
      <c r="M10" s="9">
        <v>1181872</v>
      </c>
    </row>
    <row r="11" spans="1:13" ht="15" customHeight="1">
      <c r="A11" s="3" t="s">
        <v>0</v>
      </c>
      <c r="B11" s="25">
        <v>2586250</v>
      </c>
      <c r="C11" s="25">
        <v>1940571</v>
      </c>
      <c r="D11" s="10">
        <f>B11-C11</f>
        <v>645679</v>
      </c>
      <c r="E11" s="10">
        <v>1138266</v>
      </c>
      <c r="F11" s="41">
        <f>SUM(G11+H11)</f>
        <v>2654020</v>
      </c>
      <c r="G11" s="9">
        <v>1966755</v>
      </c>
      <c r="H11" s="10">
        <v>687265</v>
      </c>
      <c r="I11" s="37">
        <v>1137587</v>
      </c>
      <c r="J11" s="41">
        <f>SUM(K11+L11)</f>
        <v>2764219</v>
      </c>
      <c r="K11" s="9">
        <v>2053134</v>
      </c>
      <c r="L11" s="10">
        <v>711085</v>
      </c>
      <c r="M11" s="9">
        <v>1181195</v>
      </c>
    </row>
    <row r="12" spans="1:15" ht="15" customHeight="1">
      <c r="A12" s="6" t="s">
        <v>1</v>
      </c>
      <c r="B12" s="26">
        <v>2211220</v>
      </c>
      <c r="C12" s="21">
        <v>1774290</v>
      </c>
      <c r="D12" s="10">
        <f>B12-C12</f>
        <v>436930</v>
      </c>
      <c r="E12" s="10">
        <v>1086670</v>
      </c>
      <c r="F12" s="41">
        <f>SUM(G12+H12)</f>
        <v>2334517</v>
      </c>
      <c r="G12" s="9">
        <v>1811282</v>
      </c>
      <c r="H12" s="10">
        <v>523235</v>
      </c>
      <c r="I12" s="37">
        <v>1087715</v>
      </c>
      <c r="J12" s="41">
        <f>SUM(K12+L12)</f>
        <v>2477240</v>
      </c>
      <c r="K12" s="9">
        <v>1919065</v>
      </c>
      <c r="L12" s="10">
        <v>558175</v>
      </c>
      <c r="M12" s="9">
        <v>1137159</v>
      </c>
      <c r="O12" s="38"/>
    </row>
    <row r="13" spans="1:13" ht="15" customHeight="1">
      <c r="A13" s="7" t="s">
        <v>18</v>
      </c>
      <c r="B13" s="26">
        <v>1727816</v>
      </c>
      <c r="C13" s="15" t="s">
        <v>22</v>
      </c>
      <c r="D13" s="15" t="s">
        <v>22</v>
      </c>
      <c r="E13" s="15">
        <v>728141</v>
      </c>
      <c r="F13" s="41">
        <v>1842710</v>
      </c>
      <c r="G13" s="15" t="s">
        <v>22</v>
      </c>
      <c r="H13" s="15" t="s">
        <v>22</v>
      </c>
      <c r="I13" s="37">
        <v>720038</v>
      </c>
      <c r="J13" s="41">
        <v>2027368</v>
      </c>
      <c r="K13" s="15" t="s">
        <v>22</v>
      </c>
      <c r="L13" s="15" t="s">
        <v>22</v>
      </c>
      <c r="M13" s="9">
        <v>812629</v>
      </c>
    </row>
    <row r="14" spans="1:13" ht="15" customHeight="1">
      <c r="A14" s="7" t="s">
        <v>20</v>
      </c>
      <c r="B14" s="26">
        <v>27836</v>
      </c>
      <c r="C14" s="15" t="s">
        <v>22</v>
      </c>
      <c r="D14" s="15" t="s">
        <v>22</v>
      </c>
      <c r="E14" s="15">
        <v>11464</v>
      </c>
      <c r="F14" s="41">
        <v>31948</v>
      </c>
      <c r="G14" s="15" t="s">
        <v>22</v>
      </c>
      <c r="H14" s="15" t="s">
        <v>22</v>
      </c>
      <c r="I14" s="37">
        <v>14707</v>
      </c>
      <c r="J14" s="41">
        <v>26777</v>
      </c>
      <c r="K14" s="15" t="s">
        <v>22</v>
      </c>
      <c r="L14" s="15" t="s">
        <v>22</v>
      </c>
      <c r="M14" s="9">
        <v>8472</v>
      </c>
    </row>
    <row r="15" spans="1:13" ht="15" customHeight="1">
      <c r="A15" s="8" t="s">
        <v>19</v>
      </c>
      <c r="B15" s="26">
        <v>455568</v>
      </c>
      <c r="C15" s="15" t="s">
        <v>22</v>
      </c>
      <c r="D15" s="15" t="s">
        <v>22</v>
      </c>
      <c r="E15" s="15">
        <v>347065</v>
      </c>
      <c r="F15" s="41">
        <v>459859</v>
      </c>
      <c r="G15" s="15" t="s">
        <v>22</v>
      </c>
      <c r="H15" s="15" t="s">
        <v>22</v>
      </c>
      <c r="I15" s="37">
        <v>352970</v>
      </c>
      <c r="J15" s="41">
        <v>423095</v>
      </c>
      <c r="K15" s="15" t="s">
        <v>22</v>
      </c>
      <c r="L15" s="15" t="s">
        <v>22</v>
      </c>
      <c r="M15" s="9">
        <v>316058</v>
      </c>
    </row>
    <row r="16" spans="1:13" ht="15" customHeight="1">
      <c r="A16" s="6" t="s">
        <v>17</v>
      </c>
      <c r="B16" s="26">
        <v>737492</v>
      </c>
      <c r="C16" s="15" t="s">
        <v>22</v>
      </c>
      <c r="D16" s="15" t="s">
        <v>22</v>
      </c>
      <c r="E16" s="15">
        <v>453621</v>
      </c>
      <c r="F16" s="41">
        <v>816483</v>
      </c>
      <c r="G16" s="15" t="s">
        <v>22</v>
      </c>
      <c r="H16" s="15" t="s">
        <v>22</v>
      </c>
      <c r="I16" s="40">
        <v>501334</v>
      </c>
      <c r="J16" s="41">
        <v>848076</v>
      </c>
      <c r="K16" s="15" t="s">
        <v>22</v>
      </c>
      <c r="L16" s="15" t="s">
        <v>22</v>
      </c>
      <c r="M16" s="9">
        <v>493869</v>
      </c>
    </row>
    <row r="17" spans="1:13" ht="15" customHeight="1">
      <c r="A17" s="7" t="s">
        <v>21</v>
      </c>
      <c r="B17" s="26">
        <v>621842</v>
      </c>
      <c r="C17" s="15" t="s">
        <v>22</v>
      </c>
      <c r="D17" s="15" t="s">
        <v>22</v>
      </c>
      <c r="E17" s="15">
        <v>394605</v>
      </c>
      <c r="F17" s="41">
        <v>695182</v>
      </c>
      <c r="G17" s="15" t="s">
        <v>22</v>
      </c>
      <c r="H17" s="15" t="s">
        <v>22</v>
      </c>
      <c r="I17" s="40">
        <v>434512</v>
      </c>
      <c r="J17" s="41">
        <v>705807</v>
      </c>
      <c r="K17" s="15" t="s">
        <v>22</v>
      </c>
      <c r="L17" s="15" t="s">
        <v>22</v>
      </c>
      <c r="M17" s="9">
        <v>431884</v>
      </c>
    </row>
    <row r="18" spans="1:13" ht="15" customHeight="1">
      <c r="A18" s="3" t="s">
        <v>2</v>
      </c>
      <c r="B18" s="9">
        <v>2526468</v>
      </c>
      <c r="C18" s="9">
        <v>1906350</v>
      </c>
      <c r="D18" s="10">
        <v>620118</v>
      </c>
      <c r="E18" s="10">
        <v>1116013</v>
      </c>
      <c r="F18" s="41">
        <f aca="true" t="shared" si="0" ref="F18:F24">SUM(G18+H18)</f>
        <v>2588561</v>
      </c>
      <c r="G18" s="9">
        <v>1922842</v>
      </c>
      <c r="H18" s="10">
        <v>665719</v>
      </c>
      <c r="I18" s="37">
        <v>1114885</v>
      </c>
      <c r="J18" s="41">
        <f aca="true" t="shared" si="1" ref="J18:J24">SUM(K18+L18)</f>
        <v>2693144</v>
      </c>
      <c r="K18" s="9">
        <v>2015127</v>
      </c>
      <c r="L18" s="10">
        <v>678017</v>
      </c>
      <c r="M18" s="9">
        <v>1162232</v>
      </c>
    </row>
    <row r="19" spans="1:13" ht="15" customHeight="1">
      <c r="A19" s="3" t="s">
        <v>3</v>
      </c>
      <c r="B19" s="9">
        <v>972810</v>
      </c>
      <c r="C19" s="9">
        <v>729359</v>
      </c>
      <c r="D19" s="10">
        <v>243451</v>
      </c>
      <c r="E19" s="10">
        <v>315002</v>
      </c>
      <c r="F19" s="41">
        <f t="shared" si="0"/>
        <v>1046782</v>
      </c>
      <c r="G19" s="9">
        <v>753321</v>
      </c>
      <c r="H19" s="10">
        <v>293461</v>
      </c>
      <c r="I19" s="37">
        <v>339240</v>
      </c>
      <c r="J19" s="41">
        <f t="shared" si="1"/>
        <v>1004051</v>
      </c>
      <c r="K19" s="9">
        <v>706384</v>
      </c>
      <c r="L19" s="10">
        <v>297667</v>
      </c>
      <c r="M19" s="9">
        <v>288604</v>
      </c>
    </row>
    <row r="20" spans="1:13" ht="15" customHeight="1">
      <c r="A20" s="3" t="s">
        <v>4</v>
      </c>
      <c r="B20" s="9">
        <v>2085260</v>
      </c>
      <c r="C20" s="9">
        <v>1547621</v>
      </c>
      <c r="D20" s="10">
        <v>537639</v>
      </c>
      <c r="E20" s="10">
        <v>916367</v>
      </c>
      <c r="F20" s="41">
        <f t="shared" si="0"/>
        <v>2030306</v>
      </c>
      <c r="G20" s="9">
        <v>1472784</v>
      </c>
      <c r="H20" s="10">
        <v>557522</v>
      </c>
      <c r="I20" s="37">
        <v>855909</v>
      </c>
      <c r="J20" s="41">
        <f t="shared" si="1"/>
        <v>2094055</v>
      </c>
      <c r="K20" s="9">
        <v>1525038</v>
      </c>
      <c r="L20" s="10">
        <v>569017</v>
      </c>
      <c r="M20" s="9">
        <v>889884</v>
      </c>
    </row>
    <row r="21" spans="1:13" ht="15" customHeight="1">
      <c r="A21" s="3" t="s">
        <v>5</v>
      </c>
      <c r="B21" s="9">
        <v>2527438</v>
      </c>
      <c r="C21" s="9">
        <v>1901543</v>
      </c>
      <c r="D21" s="10">
        <v>625895</v>
      </c>
      <c r="E21" s="10">
        <v>1119717</v>
      </c>
      <c r="F21" s="41">
        <f t="shared" si="0"/>
        <v>2573150</v>
      </c>
      <c r="G21" s="9">
        <v>1922553</v>
      </c>
      <c r="H21" s="10">
        <v>650597</v>
      </c>
      <c r="I21" s="37">
        <v>1118092</v>
      </c>
      <c r="J21" s="41">
        <f t="shared" si="1"/>
        <v>2673130</v>
      </c>
      <c r="K21" s="9">
        <v>2002496</v>
      </c>
      <c r="L21" s="10">
        <v>670634</v>
      </c>
      <c r="M21" s="9">
        <v>1160531</v>
      </c>
    </row>
    <row r="22" spans="1:13" ht="15" customHeight="1">
      <c r="A22" s="3" t="s">
        <v>6</v>
      </c>
      <c r="B22" s="9">
        <v>2443091</v>
      </c>
      <c r="C22" s="9">
        <v>1854701</v>
      </c>
      <c r="D22" s="10">
        <v>588390</v>
      </c>
      <c r="E22" s="10">
        <v>1098136</v>
      </c>
      <c r="F22" s="41">
        <f t="shared" si="0"/>
        <v>2529379</v>
      </c>
      <c r="G22" s="9">
        <v>1892252</v>
      </c>
      <c r="H22" s="10">
        <v>637127</v>
      </c>
      <c r="I22" s="37">
        <v>1104660</v>
      </c>
      <c r="J22" s="41">
        <f t="shared" si="1"/>
        <v>2649150</v>
      </c>
      <c r="K22" s="9">
        <v>1981983</v>
      </c>
      <c r="L22" s="10">
        <v>667167</v>
      </c>
      <c r="M22" s="9">
        <v>1152742</v>
      </c>
    </row>
    <row r="23" spans="1:13" ht="15" customHeight="1">
      <c r="A23" s="3" t="s">
        <v>7</v>
      </c>
      <c r="B23" s="9">
        <v>184692</v>
      </c>
      <c r="C23" s="9">
        <v>140712</v>
      </c>
      <c r="D23" s="10">
        <v>43980</v>
      </c>
      <c r="E23" s="10">
        <v>78925</v>
      </c>
      <c r="F23" s="41">
        <f t="shared" si="0"/>
        <v>177437</v>
      </c>
      <c r="G23" s="9">
        <v>134664</v>
      </c>
      <c r="H23" s="10">
        <v>42773</v>
      </c>
      <c r="I23" s="37">
        <v>85036</v>
      </c>
      <c r="J23" s="41">
        <f t="shared" si="1"/>
        <v>183733</v>
      </c>
      <c r="K23" s="9">
        <v>140830</v>
      </c>
      <c r="L23" s="10">
        <v>42903</v>
      </c>
      <c r="M23" s="9">
        <v>90782</v>
      </c>
    </row>
    <row r="24" spans="1:13" ht="15" customHeight="1">
      <c r="A24" s="3" t="s">
        <v>8</v>
      </c>
      <c r="B24" s="9">
        <v>652756</v>
      </c>
      <c r="C24" s="9">
        <v>603009</v>
      </c>
      <c r="D24" s="10">
        <v>49747</v>
      </c>
      <c r="E24" s="10">
        <v>436433</v>
      </c>
      <c r="F24" s="41">
        <f t="shared" si="0"/>
        <v>773606</v>
      </c>
      <c r="G24" s="9">
        <v>718576</v>
      </c>
      <c r="H24" s="10">
        <v>55030</v>
      </c>
      <c r="I24" s="37">
        <v>511571</v>
      </c>
      <c r="J24" s="41">
        <f t="shared" si="1"/>
        <v>919281</v>
      </c>
      <c r="K24" s="9">
        <v>828850</v>
      </c>
      <c r="L24" s="10">
        <v>90431</v>
      </c>
      <c r="M24" s="10">
        <v>581274</v>
      </c>
    </row>
    <row r="25" spans="1:13" s="5" customFormat="1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</row>
    <row r="26" spans="1:9" ht="12.75" customHeight="1">
      <c r="A26" s="2"/>
      <c r="B26" s="2"/>
      <c r="D26" s="28"/>
      <c r="E26" s="32"/>
      <c r="G26" s="26"/>
      <c r="H26" s="2"/>
      <c r="I26" s="2"/>
    </row>
    <row r="27" spans="3:7" ht="12.75" customHeight="1">
      <c r="C27" s="23"/>
      <c r="D27" s="33"/>
      <c r="E27" s="34"/>
      <c r="G27" s="26"/>
    </row>
    <row r="28" spans="4:7" ht="12.75" customHeight="1">
      <c r="D28" s="30"/>
      <c r="E28" s="31"/>
      <c r="G28" s="26"/>
    </row>
    <row r="29" spans="3:7" ht="12.75" customHeight="1">
      <c r="C29" s="23"/>
      <c r="D29" s="30"/>
      <c r="E29" s="31"/>
      <c r="G29" s="26"/>
    </row>
    <row r="30" spans="3:7" ht="12.75" customHeight="1">
      <c r="C30" s="4"/>
      <c r="D30" s="30"/>
      <c r="E30" s="34"/>
      <c r="G30" s="26"/>
    </row>
    <row r="31" spans="3:7" ht="12.75" customHeight="1">
      <c r="C31" s="23"/>
      <c r="D31" s="30"/>
      <c r="E31" s="31"/>
      <c r="G31" s="26"/>
    </row>
    <row r="32" spans="3:7" ht="12.75" customHeight="1">
      <c r="C32" s="4"/>
      <c r="D32" s="30"/>
      <c r="E32" s="31"/>
      <c r="G32" s="26"/>
    </row>
    <row r="33" spans="3:7" ht="12.75" customHeight="1">
      <c r="C33" s="23"/>
      <c r="D33" s="30"/>
      <c r="E33" s="34"/>
      <c r="G33" s="26"/>
    </row>
    <row r="34" spans="3:7" ht="12.75" customHeight="1">
      <c r="C34" s="4"/>
      <c r="D34" s="30"/>
      <c r="E34" s="31"/>
      <c r="G34" s="26"/>
    </row>
    <row r="35" spans="3:7" ht="12.75" customHeight="1">
      <c r="C35" s="23"/>
      <c r="D35" s="30"/>
      <c r="E35" s="31"/>
      <c r="G35" s="26"/>
    </row>
    <row r="36" spans="3:7" ht="12.75" customHeight="1">
      <c r="C36" s="4"/>
      <c r="D36" s="30"/>
      <c r="E36" s="34"/>
      <c r="G36" s="26"/>
    </row>
    <row r="37" spans="4:5" ht="12.75" customHeight="1">
      <c r="D37" s="30"/>
      <c r="E37" s="31"/>
    </row>
    <row r="38" spans="4:5" ht="12.75" customHeight="1">
      <c r="D38" s="30"/>
      <c r="E38" s="31"/>
    </row>
    <row r="39" spans="4:5" ht="12.75" customHeight="1">
      <c r="D39" s="30"/>
      <c r="E39" s="31"/>
    </row>
    <row r="40" spans="4:5" ht="12.75" customHeight="1">
      <c r="D40" s="30"/>
      <c r="E40" s="31"/>
    </row>
    <row r="41" spans="4:5" ht="12.75" customHeight="1">
      <c r="D41" s="30"/>
      <c r="E41" s="31"/>
    </row>
    <row r="42" spans="4:5" ht="12.75" customHeight="1">
      <c r="D42" s="30"/>
      <c r="E42" s="34"/>
    </row>
    <row r="43" spans="4:5" ht="12.75" customHeight="1">
      <c r="D43" s="30"/>
      <c r="E43" s="31"/>
    </row>
    <row r="44" spans="4:5" ht="12.75" customHeight="1">
      <c r="D44" s="30"/>
      <c r="E44" s="31"/>
    </row>
    <row r="45" spans="4:5" ht="12.75" customHeight="1">
      <c r="D45" s="35"/>
      <c r="E45" s="34"/>
    </row>
    <row r="46" spans="4:5" ht="12.75" customHeight="1">
      <c r="D46" s="30"/>
      <c r="E46" s="31"/>
    </row>
    <row r="47" spans="4:5" ht="12.75" customHeight="1">
      <c r="D47" s="30"/>
      <c r="E47" s="31"/>
    </row>
    <row r="48" spans="4:5" ht="12.75" customHeight="1">
      <c r="D48" s="30"/>
      <c r="E48" s="31"/>
    </row>
    <row r="49" spans="4:5" ht="12.75" customHeight="1">
      <c r="D49" s="30"/>
      <c r="E49" s="31"/>
    </row>
    <row r="50" spans="4:5" ht="12.75" customHeight="1">
      <c r="D50" s="30"/>
      <c r="E50" s="31"/>
    </row>
  </sheetData>
  <sheetProtection/>
  <mergeCells count="14">
    <mergeCell ref="M8:M9"/>
    <mergeCell ref="F7:I7"/>
    <mergeCell ref="F8:H8"/>
    <mergeCell ref="I8:I9"/>
    <mergeCell ref="A1:M1"/>
    <mergeCell ref="A4:M4"/>
    <mergeCell ref="A2:M2"/>
    <mergeCell ref="B6:M6"/>
    <mergeCell ref="A6:A9"/>
    <mergeCell ref="B8:D8"/>
    <mergeCell ref="E8:E9"/>
    <mergeCell ref="J7:M7"/>
    <mergeCell ref="J8:L8"/>
    <mergeCell ref="B7:E7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zoomScalePageLayoutView="0" workbookViewId="0" topLeftCell="A1">
      <selection activeCell="Q14" sqref="Q14"/>
    </sheetView>
  </sheetViews>
  <sheetFormatPr defaultColWidth="9.140625" defaultRowHeight="12.75" customHeight="1"/>
  <cols>
    <col min="1" max="1" width="19.28125" style="1" customWidth="1"/>
    <col min="2" max="9" width="9.7109375" style="1" customWidth="1"/>
    <col min="10" max="13" width="9.7109375" style="4" customWidth="1"/>
    <col min="14" max="16384" width="9.140625" style="4" customWidth="1"/>
  </cols>
  <sheetData>
    <row r="1" spans="1:13" ht="19.5" customHeight="1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9.5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9.5" customHeight="1">
      <c r="A3" s="12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4.75" customHeight="1">
      <c r="A4" s="43" t="s">
        <v>30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4" t="s">
        <v>23</v>
      </c>
    </row>
    <row r="6" spans="1:13" s="5" customFormat="1" ht="15" customHeight="1">
      <c r="A6" s="47" t="s">
        <v>10</v>
      </c>
      <c r="B6" s="45" t="s">
        <v>15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s="5" customFormat="1" ht="15" customHeight="1">
      <c r="A7" s="47"/>
      <c r="B7" s="49">
        <v>2012</v>
      </c>
      <c r="C7" s="50"/>
      <c r="D7" s="50"/>
      <c r="E7" s="51"/>
      <c r="F7" s="49">
        <v>2013</v>
      </c>
      <c r="G7" s="50"/>
      <c r="H7" s="50"/>
      <c r="I7" s="50"/>
      <c r="J7" s="49">
        <v>2014</v>
      </c>
      <c r="K7" s="50"/>
      <c r="L7" s="50"/>
      <c r="M7" s="50"/>
    </row>
    <row r="8" spans="1:13" ht="15" customHeight="1">
      <c r="A8" s="47"/>
      <c r="B8" s="49" t="s">
        <v>14</v>
      </c>
      <c r="C8" s="50"/>
      <c r="D8" s="51"/>
      <c r="E8" s="52" t="s">
        <v>16</v>
      </c>
      <c r="F8" s="49" t="s">
        <v>14</v>
      </c>
      <c r="G8" s="50"/>
      <c r="H8" s="51"/>
      <c r="I8" s="52" t="s">
        <v>16</v>
      </c>
      <c r="J8" s="49" t="s">
        <v>14</v>
      </c>
      <c r="K8" s="50"/>
      <c r="L8" s="51"/>
      <c r="M8" s="54" t="s">
        <v>16</v>
      </c>
    </row>
    <row r="9" spans="1:13" ht="15" customHeight="1">
      <c r="A9" s="48"/>
      <c r="B9" s="14" t="s">
        <v>11</v>
      </c>
      <c r="C9" s="14" t="s">
        <v>12</v>
      </c>
      <c r="D9" s="14" t="s">
        <v>13</v>
      </c>
      <c r="E9" s="53"/>
      <c r="F9" s="14" t="s">
        <v>11</v>
      </c>
      <c r="G9" s="14" t="s">
        <v>12</v>
      </c>
      <c r="H9" s="14" t="s">
        <v>13</v>
      </c>
      <c r="I9" s="53"/>
      <c r="J9" s="14" t="s">
        <v>11</v>
      </c>
      <c r="K9" s="14" t="s">
        <v>12</v>
      </c>
      <c r="L9" s="14" t="s">
        <v>13</v>
      </c>
      <c r="M9" s="55"/>
    </row>
    <row r="10" spans="1:13" ht="15" customHeight="1">
      <c r="A10" s="27" t="s">
        <v>11</v>
      </c>
      <c r="B10" s="22">
        <v>8721653</v>
      </c>
      <c r="C10" s="20">
        <v>6403097</v>
      </c>
      <c r="D10" s="19">
        <v>2318556</v>
      </c>
      <c r="E10" s="19">
        <v>3758103</v>
      </c>
      <c r="F10" s="23">
        <v>8776945</v>
      </c>
      <c r="G10" s="23">
        <v>6400236</v>
      </c>
      <c r="H10" s="23">
        <v>2376709</v>
      </c>
      <c r="I10" s="23">
        <v>3780763</v>
      </c>
      <c r="J10" s="23">
        <f>SUM(K10+L10)</f>
        <v>8842503</v>
      </c>
      <c r="K10" s="9">
        <v>6497505</v>
      </c>
      <c r="L10" s="9">
        <v>2344998</v>
      </c>
      <c r="M10" s="9">
        <v>3816010</v>
      </c>
    </row>
    <row r="11" spans="1:13" ht="15" customHeight="1">
      <c r="A11" s="3" t="s">
        <v>0</v>
      </c>
      <c r="B11" s="11">
        <v>8695747</v>
      </c>
      <c r="C11" s="21">
        <v>6398672</v>
      </c>
      <c r="D11" s="10">
        <v>2297075</v>
      </c>
      <c r="E11" s="9">
        <v>3756079</v>
      </c>
      <c r="F11" s="25">
        <v>8757465</v>
      </c>
      <c r="G11" s="25">
        <v>6397258</v>
      </c>
      <c r="H11" s="10">
        <v>2360207</v>
      </c>
      <c r="I11" s="10">
        <v>3778526</v>
      </c>
      <c r="J11" s="23">
        <f>SUM(K11+L11)</f>
        <v>8834081</v>
      </c>
      <c r="K11" s="9">
        <v>6494349</v>
      </c>
      <c r="L11" s="9">
        <v>2339732</v>
      </c>
      <c r="M11" s="9">
        <v>3815333</v>
      </c>
    </row>
    <row r="12" spans="1:13" ht="15" customHeight="1">
      <c r="A12" s="6" t="s">
        <v>1</v>
      </c>
      <c r="B12" s="11">
        <v>7623390</v>
      </c>
      <c r="C12" s="21">
        <v>5973755</v>
      </c>
      <c r="D12" s="10">
        <v>1649635</v>
      </c>
      <c r="E12" s="23">
        <v>3641076</v>
      </c>
      <c r="F12" s="25">
        <v>7936499</v>
      </c>
      <c r="G12" s="15">
        <v>6037413</v>
      </c>
      <c r="H12" s="15">
        <v>1899086</v>
      </c>
      <c r="I12" s="10">
        <v>3668539</v>
      </c>
      <c r="J12" s="23">
        <f>SUM(K12+L12)</f>
        <v>8144065</v>
      </c>
      <c r="K12" s="9">
        <v>6196234</v>
      </c>
      <c r="L12" s="9">
        <v>1947831</v>
      </c>
      <c r="M12" s="9">
        <v>3723869</v>
      </c>
    </row>
    <row r="13" spans="1:13" ht="15" customHeight="1">
      <c r="A13" s="7" t="s">
        <v>18</v>
      </c>
      <c r="B13" s="23">
        <v>5995427</v>
      </c>
      <c r="C13" s="15" t="s">
        <v>22</v>
      </c>
      <c r="D13" s="15" t="s">
        <v>22</v>
      </c>
      <c r="E13" s="23">
        <v>2421858</v>
      </c>
      <c r="F13" s="26">
        <v>6287865</v>
      </c>
      <c r="G13" s="15" t="s">
        <v>22</v>
      </c>
      <c r="H13" s="15" t="s">
        <v>22</v>
      </c>
      <c r="I13" s="15">
        <v>2417112</v>
      </c>
      <c r="J13" s="23">
        <v>6664284</v>
      </c>
      <c r="K13" s="15" t="s">
        <v>22</v>
      </c>
      <c r="L13" s="15" t="s">
        <v>22</v>
      </c>
      <c r="M13" s="9">
        <v>2622236</v>
      </c>
    </row>
    <row r="14" spans="1:13" ht="15" customHeight="1">
      <c r="A14" s="7" t="s">
        <v>20</v>
      </c>
      <c r="B14" s="23">
        <v>52316</v>
      </c>
      <c r="C14" s="15" t="s">
        <v>22</v>
      </c>
      <c r="D14" s="15" t="s">
        <v>22</v>
      </c>
      <c r="E14" s="23">
        <v>18883</v>
      </c>
      <c r="F14" s="26">
        <v>73634</v>
      </c>
      <c r="G14" s="15" t="s">
        <v>22</v>
      </c>
      <c r="H14" s="15" t="s">
        <v>22</v>
      </c>
      <c r="I14" s="15">
        <v>37085</v>
      </c>
      <c r="J14" s="23">
        <v>56002</v>
      </c>
      <c r="K14" s="15" t="s">
        <v>22</v>
      </c>
      <c r="L14" s="15" t="s">
        <v>22</v>
      </c>
      <c r="M14" s="9">
        <v>17276</v>
      </c>
    </row>
    <row r="15" spans="1:13" ht="15" customHeight="1">
      <c r="A15" s="8" t="s">
        <v>19</v>
      </c>
      <c r="B15" s="23">
        <v>1575647</v>
      </c>
      <c r="C15" s="15" t="s">
        <v>22</v>
      </c>
      <c r="D15" s="15" t="s">
        <v>22</v>
      </c>
      <c r="E15" s="23">
        <v>1200335</v>
      </c>
      <c r="F15" s="26">
        <v>1575000</v>
      </c>
      <c r="G15" s="15" t="s">
        <v>22</v>
      </c>
      <c r="H15" s="15" t="s">
        <v>22</v>
      </c>
      <c r="I15" s="15">
        <v>1214342</v>
      </c>
      <c r="J15" s="23">
        <v>1423779</v>
      </c>
      <c r="K15" s="15" t="s">
        <v>22</v>
      </c>
      <c r="L15" s="15" t="s">
        <v>22</v>
      </c>
      <c r="M15" s="9">
        <v>1084357</v>
      </c>
    </row>
    <row r="16" spans="1:13" ht="15" customHeight="1">
      <c r="A16" s="6" t="s">
        <v>17</v>
      </c>
      <c r="B16" s="23">
        <v>2566002</v>
      </c>
      <c r="C16" s="15" t="s">
        <v>22</v>
      </c>
      <c r="D16" s="15" t="s">
        <v>22</v>
      </c>
      <c r="E16" s="23">
        <v>1560199</v>
      </c>
      <c r="F16" s="26">
        <v>2906320</v>
      </c>
      <c r="G16" s="15" t="s">
        <v>22</v>
      </c>
      <c r="H16" s="15" t="s">
        <v>22</v>
      </c>
      <c r="I16" s="15">
        <v>1758813</v>
      </c>
      <c r="J16" s="23">
        <v>2915046</v>
      </c>
      <c r="K16" s="15" t="s">
        <v>22</v>
      </c>
      <c r="L16" s="15" t="s">
        <v>22</v>
      </c>
      <c r="M16" s="9">
        <v>1696095</v>
      </c>
    </row>
    <row r="17" spans="1:13" ht="15" customHeight="1">
      <c r="A17" s="7" t="s">
        <v>21</v>
      </c>
      <c r="B17" s="23">
        <v>2149151</v>
      </c>
      <c r="C17" s="15" t="s">
        <v>22</v>
      </c>
      <c r="D17" s="15" t="s">
        <v>22</v>
      </c>
      <c r="E17" s="23">
        <v>1349410</v>
      </c>
      <c r="F17" s="26">
        <v>2459691</v>
      </c>
      <c r="G17" s="15" t="s">
        <v>22</v>
      </c>
      <c r="H17" s="15" t="s">
        <v>22</v>
      </c>
      <c r="I17" s="15">
        <v>1514237</v>
      </c>
      <c r="J17" s="23">
        <v>2431276</v>
      </c>
      <c r="K17" s="15" t="s">
        <v>22</v>
      </c>
      <c r="L17" s="15" t="s">
        <v>22</v>
      </c>
      <c r="M17" s="9">
        <v>1489777</v>
      </c>
    </row>
    <row r="18" spans="1:13" ht="15" customHeight="1">
      <c r="A18" s="3" t="s">
        <v>2</v>
      </c>
      <c r="B18" s="11">
        <v>8567537</v>
      </c>
      <c r="C18" s="15">
        <v>6336584</v>
      </c>
      <c r="D18" s="10">
        <v>2230953</v>
      </c>
      <c r="E18" s="9">
        <v>3721351</v>
      </c>
      <c r="F18" s="23">
        <v>8619363</v>
      </c>
      <c r="G18" s="23">
        <v>6302984</v>
      </c>
      <c r="H18" s="23">
        <v>2316379</v>
      </c>
      <c r="I18" s="23">
        <v>3736968</v>
      </c>
      <c r="J18" s="23">
        <f aca="true" t="shared" si="0" ref="J18:J24">SUM(K18+L18)</f>
        <v>8675655</v>
      </c>
      <c r="K18" s="9">
        <v>6425296</v>
      </c>
      <c r="L18" s="9">
        <v>2250359</v>
      </c>
      <c r="M18" s="9">
        <v>3779432</v>
      </c>
    </row>
    <row r="19" spans="1:13" ht="15" customHeight="1">
      <c r="A19" s="3" t="s">
        <v>3</v>
      </c>
      <c r="B19" s="11">
        <v>3231456</v>
      </c>
      <c r="C19" s="15">
        <v>2404540</v>
      </c>
      <c r="D19" s="10">
        <v>826916</v>
      </c>
      <c r="E19" s="9">
        <v>1049216</v>
      </c>
      <c r="F19" s="23">
        <v>3571814</v>
      </c>
      <c r="G19" s="23">
        <v>2524422</v>
      </c>
      <c r="H19" s="23">
        <v>1047392</v>
      </c>
      <c r="I19" s="23">
        <v>1178877</v>
      </c>
      <c r="J19" s="23">
        <f t="shared" si="0"/>
        <v>3239138</v>
      </c>
      <c r="K19" s="9">
        <v>2268500</v>
      </c>
      <c r="L19" s="9">
        <v>970638</v>
      </c>
      <c r="M19" s="9">
        <v>949827</v>
      </c>
    </row>
    <row r="20" spans="1:13" ht="15" customHeight="1">
      <c r="A20" s="3" t="s">
        <v>4</v>
      </c>
      <c r="B20" s="11">
        <v>7113758</v>
      </c>
      <c r="C20" s="21">
        <v>5171494</v>
      </c>
      <c r="D20" s="10">
        <v>1942264</v>
      </c>
      <c r="E20" s="9">
        <v>3074820</v>
      </c>
      <c r="F20" s="23">
        <v>6803552</v>
      </c>
      <c r="G20" s="23">
        <v>4861570</v>
      </c>
      <c r="H20" s="23">
        <v>1941982</v>
      </c>
      <c r="I20" s="23">
        <v>2885214</v>
      </c>
      <c r="J20" s="23">
        <f t="shared" si="0"/>
        <v>6822360</v>
      </c>
      <c r="K20" s="9">
        <v>4917534</v>
      </c>
      <c r="L20" s="9">
        <v>1904826</v>
      </c>
      <c r="M20" s="9">
        <v>2917647</v>
      </c>
    </row>
    <row r="21" spans="1:13" ht="15" customHeight="1">
      <c r="A21" s="3" t="s">
        <v>5</v>
      </c>
      <c r="B21" s="11">
        <v>8572920</v>
      </c>
      <c r="C21" s="15">
        <v>6316442</v>
      </c>
      <c r="D21" s="10">
        <v>2256478</v>
      </c>
      <c r="E21" s="9">
        <v>3726063</v>
      </c>
      <c r="F21" s="23">
        <v>8594492</v>
      </c>
      <c r="G21" s="23">
        <v>6305768</v>
      </c>
      <c r="H21" s="23">
        <v>2288724</v>
      </c>
      <c r="I21" s="23">
        <v>3737610</v>
      </c>
      <c r="J21" s="23">
        <f t="shared" si="0"/>
        <v>8654832</v>
      </c>
      <c r="K21" s="9">
        <v>6397719</v>
      </c>
      <c r="L21" s="9">
        <v>2257113</v>
      </c>
      <c r="M21" s="9">
        <v>3771294</v>
      </c>
    </row>
    <row r="22" spans="1:13" ht="15" customHeight="1">
      <c r="A22" s="3" t="s">
        <v>6</v>
      </c>
      <c r="B22" s="11">
        <v>8309947</v>
      </c>
      <c r="C22" s="15">
        <v>6172838</v>
      </c>
      <c r="D22" s="10">
        <v>2137109</v>
      </c>
      <c r="E22" s="9">
        <v>3662323</v>
      </c>
      <c r="F22" s="23">
        <v>8456483</v>
      </c>
      <c r="G22" s="23">
        <v>6205261</v>
      </c>
      <c r="H22" s="23">
        <v>2251222</v>
      </c>
      <c r="I22" s="23">
        <v>3698916</v>
      </c>
      <c r="J22" s="23">
        <f t="shared" si="0"/>
        <v>8575933</v>
      </c>
      <c r="K22" s="9">
        <v>6341569</v>
      </c>
      <c r="L22" s="9">
        <v>2234364</v>
      </c>
      <c r="M22" s="9">
        <v>3754360</v>
      </c>
    </row>
    <row r="23" spans="1:13" ht="15" customHeight="1">
      <c r="A23" s="3" t="s">
        <v>7</v>
      </c>
      <c r="B23" s="11">
        <v>640675</v>
      </c>
      <c r="C23" s="15">
        <v>483832</v>
      </c>
      <c r="D23" s="10">
        <v>156843</v>
      </c>
      <c r="E23" s="9">
        <v>270835</v>
      </c>
      <c r="F23" s="23">
        <v>611726</v>
      </c>
      <c r="G23" s="23">
        <v>458041</v>
      </c>
      <c r="H23" s="23">
        <v>153685</v>
      </c>
      <c r="I23" s="23">
        <v>289686</v>
      </c>
      <c r="J23" s="23">
        <f t="shared" si="0"/>
        <v>630369</v>
      </c>
      <c r="K23" s="9">
        <v>468993</v>
      </c>
      <c r="L23" s="9">
        <v>161376</v>
      </c>
      <c r="M23" s="9">
        <v>309269</v>
      </c>
    </row>
    <row r="24" spans="1:13" ht="15" customHeight="1">
      <c r="A24" s="3" t="s">
        <v>8</v>
      </c>
      <c r="B24" s="11">
        <v>2245194</v>
      </c>
      <c r="C24" s="15">
        <v>2061529</v>
      </c>
      <c r="D24" s="10">
        <v>183665</v>
      </c>
      <c r="E24" s="9">
        <v>1484320</v>
      </c>
      <c r="F24" s="23">
        <v>2671017</v>
      </c>
      <c r="G24" s="23">
        <v>2472333</v>
      </c>
      <c r="H24" s="23">
        <v>198684</v>
      </c>
      <c r="I24" s="23">
        <v>1760088</v>
      </c>
      <c r="J24" s="23">
        <f t="shared" si="0"/>
        <v>3079729</v>
      </c>
      <c r="K24" s="9">
        <v>2770999</v>
      </c>
      <c r="L24" s="9">
        <v>308730</v>
      </c>
      <c r="M24" s="9">
        <v>1975558</v>
      </c>
    </row>
    <row r="25" spans="1:13" s="5" customFormat="1" ht="15" customHeight="1">
      <c r="A25" s="16" t="s">
        <v>29</v>
      </c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</row>
    <row r="26" spans="1:9" ht="12.75" customHeight="1">
      <c r="A26" s="2" t="s">
        <v>27</v>
      </c>
      <c r="B26" s="2"/>
      <c r="C26" s="2"/>
      <c r="D26" s="2"/>
      <c r="E26" s="2"/>
      <c r="F26" s="2"/>
      <c r="G26" s="2"/>
      <c r="H26" s="2"/>
      <c r="I26" s="2"/>
    </row>
    <row r="27" spans="10:11" ht="12.75" customHeight="1">
      <c r="J27" s="28"/>
      <c r="K27" s="32"/>
    </row>
    <row r="28" spans="4:11" ht="12.75" customHeight="1">
      <c r="D28" s="25"/>
      <c r="E28" s="25"/>
      <c r="F28" s="26"/>
      <c r="G28" s="26"/>
      <c r="H28" s="28"/>
      <c r="J28" s="33"/>
      <c r="K28" s="34"/>
    </row>
    <row r="29" spans="3:11" ht="12.75" customHeight="1">
      <c r="C29" s="23"/>
      <c r="D29" s="25"/>
      <c r="F29" s="26"/>
      <c r="G29" s="26"/>
      <c r="H29" s="28"/>
      <c r="I29" s="29"/>
      <c r="J29" s="33"/>
      <c r="K29" s="31"/>
    </row>
    <row r="30" spans="4:11" ht="12.75" customHeight="1">
      <c r="D30" s="25"/>
      <c r="F30" s="26"/>
      <c r="H30" s="30"/>
      <c r="J30" s="33"/>
      <c r="K30" s="31"/>
    </row>
    <row r="31" spans="3:11" ht="12.75" customHeight="1">
      <c r="C31" s="23"/>
      <c r="D31" s="25"/>
      <c r="E31" s="25"/>
      <c r="F31" s="26"/>
      <c r="H31" s="30"/>
      <c r="J31" s="33"/>
      <c r="K31" s="34"/>
    </row>
    <row r="32" spans="3:11" ht="12.75" customHeight="1">
      <c r="C32" s="4"/>
      <c r="D32" s="25"/>
      <c r="E32" s="25"/>
      <c r="F32" s="26"/>
      <c r="G32" s="26"/>
      <c r="H32" s="30"/>
      <c r="I32" s="31"/>
      <c r="J32" s="33"/>
      <c r="K32" s="31"/>
    </row>
    <row r="33" spans="3:11" ht="12.75" customHeight="1">
      <c r="C33" s="23"/>
      <c r="D33" s="25"/>
      <c r="E33" s="25"/>
      <c r="F33" s="26"/>
      <c r="G33" s="26"/>
      <c r="H33" s="28"/>
      <c r="I33" s="29"/>
      <c r="J33" s="33"/>
      <c r="K33" s="31"/>
    </row>
    <row r="34" spans="3:11" ht="12.75" customHeight="1">
      <c r="C34" s="4"/>
      <c r="D34" s="25"/>
      <c r="E34" s="25"/>
      <c r="F34" s="26"/>
      <c r="H34" s="30"/>
      <c r="J34" s="33"/>
      <c r="K34" s="34"/>
    </row>
    <row r="35" spans="3:11" ht="12.75" customHeight="1">
      <c r="C35" s="23"/>
      <c r="D35" s="25"/>
      <c r="E35" s="25"/>
      <c r="F35" s="26"/>
      <c r="H35" s="30"/>
      <c r="J35" s="33"/>
      <c r="K35" s="31"/>
    </row>
    <row r="36" spans="3:11" ht="12.75" customHeight="1">
      <c r="C36" s="4"/>
      <c r="D36" s="25"/>
      <c r="E36" s="25"/>
      <c r="F36" s="26"/>
      <c r="H36" s="30"/>
      <c r="J36" s="33"/>
      <c r="K36" s="31"/>
    </row>
    <row r="37" spans="3:11" ht="12.75" customHeight="1">
      <c r="C37" s="23"/>
      <c r="D37" s="25"/>
      <c r="E37" s="25"/>
      <c r="F37" s="26"/>
      <c r="H37" s="30"/>
      <c r="J37" s="33"/>
      <c r="K37" s="34"/>
    </row>
    <row r="38" spans="3:11" ht="12.75" customHeight="1">
      <c r="C38" s="4"/>
      <c r="D38" s="25"/>
      <c r="E38" s="25"/>
      <c r="F38" s="26"/>
      <c r="G38" s="26"/>
      <c r="H38" s="30"/>
      <c r="I38" s="31"/>
      <c r="J38" s="33"/>
      <c r="K38" s="31"/>
    </row>
    <row r="39" spans="3:11" ht="12.75" customHeight="1">
      <c r="C39" s="23"/>
      <c r="D39" s="23"/>
      <c r="E39" s="23"/>
      <c r="F39" s="4"/>
      <c r="J39" s="33"/>
      <c r="K39" s="31"/>
    </row>
    <row r="40" spans="3:11" ht="12.75" customHeight="1">
      <c r="C40" s="4"/>
      <c r="D40" s="4"/>
      <c r="E40" s="4"/>
      <c r="F40" s="4"/>
      <c r="J40" s="33"/>
      <c r="K40" s="31"/>
    </row>
    <row r="41" spans="3:11" ht="12.75" customHeight="1">
      <c r="C41" s="23"/>
      <c r="D41" s="23"/>
      <c r="E41" s="23"/>
      <c r="F41" s="4"/>
      <c r="J41" s="33"/>
      <c r="K41" s="31"/>
    </row>
    <row r="42" spans="3:11" ht="12.75" customHeight="1">
      <c r="C42" s="4"/>
      <c r="D42" s="4"/>
      <c r="E42" s="4"/>
      <c r="F42" s="4"/>
      <c r="J42" s="33"/>
      <c r="K42" s="34"/>
    </row>
    <row r="43" spans="10:11" ht="12.75" customHeight="1">
      <c r="J43" s="33"/>
      <c r="K43" s="31"/>
    </row>
    <row r="44" spans="10:11" ht="12.75" customHeight="1">
      <c r="J44" s="33"/>
      <c r="K44" s="31"/>
    </row>
    <row r="45" spans="10:11" ht="12.75" customHeight="1">
      <c r="J45" s="36"/>
      <c r="K45" s="34"/>
    </row>
    <row r="46" spans="10:11" ht="12.75" customHeight="1">
      <c r="J46" s="33"/>
      <c r="K46" s="31"/>
    </row>
    <row r="47" spans="10:11" ht="12.75" customHeight="1">
      <c r="J47" s="33"/>
      <c r="K47" s="31"/>
    </row>
    <row r="48" spans="10:11" ht="12.75" customHeight="1">
      <c r="J48" s="33"/>
      <c r="K48" s="34"/>
    </row>
    <row r="49" spans="10:11" ht="12.75" customHeight="1">
      <c r="J49" s="33"/>
      <c r="K49" s="31"/>
    </row>
    <row r="50" spans="10:11" ht="12.75" customHeight="1">
      <c r="J50" s="33"/>
      <c r="K50" s="31"/>
    </row>
  </sheetData>
  <sheetProtection/>
  <mergeCells count="14">
    <mergeCell ref="M8:M9"/>
    <mergeCell ref="F7:I7"/>
    <mergeCell ref="F8:H8"/>
    <mergeCell ref="I8:I9"/>
    <mergeCell ref="A1:M1"/>
    <mergeCell ref="A2:M2"/>
    <mergeCell ref="A4:M4"/>
    <mergeCell ref="A6:A9"/>
    <mergeCell ref="B6:M6"/>
    <mergeCell ref="J7:M7"/>
    <mergeCell ref="B8:D8"/>
    <mergeCell ref="E8:E9"/>
    <mergeCell ref="J8:L8"/>
    <mergeCell ref="B7:E7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Kathiuscia Alves de Lima</cp:lastModifiedBy>
  <cp:lastPrinted>2013-07-01T17:21:08Z</cp:lastPrinted>
  <dcterms:created xsi:type="dcterms:W3CDTF">2003-07-17T01:06:02Z</dcterms:created>
  <dcterms:modified xsi:type="dcterms:W3CDTF">2016-02-18T17:32:42Z</dcterms:modified>
  <cp:category/>
  <cp:version/>
  <cp:contentType/>
  <cp:contentStatus/>
</cp:coreProperties>
</file>